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<sst xmlns="http://schemas.openxmlformats.org/spreadsheetml/2006/main" count="107" uniqueCount="73">
  <si>
    <t>附件2</t>
  </si>
  <si>
    <t>2026年各区县制造业企业质量管理能力评价建议复核数量</t>
  </si>
  <si>
    <t>序号</t>
  </si>
  <si>
    <t>区县</t>
  </si>
  <si>
    <t>规模工业企业</t>
  </si>
  <si>
    <t>领军企业、链主企业</t>
  </si>
  <si>
    <t>制造业单项冠军企业</t>
  </si>
  <si>
    <t>专精特新“小巨人”企业</t>
  </si>
  <si>
    <t>国家级绿色工厂</t>
  </si>
  <si>
    <t>卓越级智能工厂</t>
  </si>
  <si>
    <t>先进级智能工厂</t>
  </si>
  <si>
    <t>市长质量管理奖及全国质量标杆企业数</t>
  </si>
  <si>
    <t>2025年建议复核数</t>
  </si>
  <si>
    <t>2024年规模工业企业</t>
  </si>
  <si>
    <t>调整</t>
  </si>
  <si>
    <t>2024年以来累计复核评价</t>
  </si>
  <si>
    <t>检验级以上企业数量</t>
  </si>
  <si>
    <t>2026年建议复核数</t>
  </si>
  <si>
    <t>万州区</t>
  </si>
  <si>
    <t>检验级2</t>
  </si>
  <si>
    <t>黔江区</t>
  </si>
  <si>
    <t>涪陵区</t>
  </si>
  <si>
    <t>+1</t>
  </si>
  <si>
    <t>检验级4</t>
  </si>
  <si>
    <t>渝中区</t>
  </si>
  <si>
    <t>-1</t>
  </si>
  <si>
    <t>大渡口区</t>
  </si>
  <si>
    <t>-2</t>
  </si>
  <si>
    <t>检验级1</t>
  </si>
  <si>
    <t>沙坪坝区</t>
  </si>
  <si>
    <t>九龙坡区</t>
  </si>
  <si>
    <r>
      <rPr>
        <sz val="11"/>
        <color theme="1"/>
        <rFont val="方正黑体_GBK"/>
        <charset val="134"/>
      </rPr>
      <t>保证级1</t>
    </r>
    <r>
      <rPr>
        <sz val="11"/>
        <color theme="1"/>
        <rFont val="宋体"/>
        <charset val="134"/>
        <scheme val="minor"/>
      </rPr>
      <t>，</t>
    </r>
    <r>
      <rPr>
        <sz val="11"/>
        <color theme="1"/>
        <rFont val="方正黑体_GBK"/>
        <charset val="134"/>
      </rPr>
      <t xml:space="preserve">
</t>
    </r>
    <r>
      <rPr>
        <sz val="11"/>
        <color theme="1"/>
        <rFont val="宋体"/>
        <charset val="134"/>
        <scheme val="minor"/>
      </rPr>
      <t>检验级2</t>
    </r>
  </si>
  <si>
    <t>南岸区</t>
  </si>
  <si>
    <r>
      <rPr>
        <sz val="11"/>
        <color theme="1"/>
        <rFont val="方正黑体_GBK"/>
        <charset val="134"/>
      </rPr>
      <t>保证级1</t>
    </r>
    <r>
      <rPr>
        <sz val="11"/>
        <color theme="1"/>
        <rFont val="宋体"/>
        <charset val="134"/>
        <scheme val="minor"/>
      </rPr>
      <t>，</t>
    </r>
    <r>
      <rPr>
        <sz val="11"/>
        <color theme="1"/>
        <rFont val="方正黑体_GBK"/>
        <charset val="134"/>
      </rPr>
      <t xml:space="preserve">
</t>
    </r>
    <r>
      <rPr>
        <sz val="11"/>
        <color theme="1"/>
        <rFont val="宋体"/>
        <charset val="134"/>
        <scheme val="minor"/>
      </rPr>
      <t>检验级3</t>
    </r>
  </si>
  <si>
    <t>北碚区</t>
  </si>
  <si>
    <t>巴南区</t>
  </si>
  <si>
    <t>检验级5</t>
  </si>
  <si>
    <t>长寿区</t>
  </si>
  <si>
    <t>+2</t>
  </si>
  <si>
    <t>江津区</t>
  </si>
  <si>
    <t>合川区</t>
  </si>
  <si>
    <t>永川区</t>
  </si>
  <si>
    <t>南川区</t>
  </si>
  <si>
    <t>綦江区</t>
  </si>
  <si>
    <t>大足区</t>
  </si>
  <si>
    <t>璧山区</t>
  </si>
  <si>
    <t>铜梁区</t>
  </si>
  <si>
    <t>潼南区</t>
  </si>
  <si>
    <t>荣昌区</t>
  </si>
  <si>
    <t>+3</t>
  </si>
  <si>
    <t>开州区</t>
  </si>
  <si>
    <t>梁平区</t>
  </si>
  <si>
    <t>武隆区</t>
  </si>
  <si>
    <t>城口县</t>
  </si>
  <si>
    <t>丰都县</t>
  </si>
  <si>
    <t>检验级3</t>
  </si>
  <si>
    <t>垫江县</t>
  </si>
  <si>
    <t>忠县</t>
  </si>
  <si>
    <t>云阳县</t>
  </si>
  <si>
    <t>奉节县</t>
  </si>
  <si>
    <t>巫山县</t>
  </si>
  <si>
    <t>巫溪县</t>
  </si>
  <si>
    <t>石柱县</t>
  </si>
  <si>
    <t>秀山县</t>
  </si>
  <si>
    <t>酉阳县</t>
  </si>
  <si>
    <t>彭水县</t>
  </si>
  <si>
    <t>两江新区</t>
  </si>
  <si>
    <r>
      <rPr>
        <sz val="11"/>
        <color theme="1"/>
        <rFont val="方正黑体_GBK"/>
        <charset val="134"/>
      </rPr>
      <t>保证级2</t>
    </r>
    <r>
      <rPr>
        <sz val="11"/>
        <color theme="1"/>
        <rFont val="宋体"/>
        <charset val="134"/>
        <scheme val="minor"/>
      </rPr>
      <t>，</t>
    </r>
    <r>
      <rPr>
        <sz val="11"/>
        <color theme="1"/>
        <rFont val="方正黑体_GBK"/>
        <charset val="134"/>
      </rPr>
      <t xml:space="preserve">
</t>
    </r>
    <r>
      <rPr>
        <sz val="11"/>
        <color theme="1"/>
        <rFont val="宋体"/>
        <charset val="134"/>
        <scheme val="minor"/>
      </rPr>
      <t>检验级11</t>
    </r>
  </si>
  <si>
    <t>西部科学城重庆高新区</t>
  </si>
  <si>
    <t>保证级2</t>
  </si>
  <si>
    <t>万盛经开区</t>
  </si>
  <si>
    <t>合计</t>
  </si>
  <si>
    <t>说明：1.建议复核数为按照工业和信息化部标准、按各区县规模工业企业数量测算。2.按照工业和信息化部相关工作规则，我市须选取自评检验级以上企业开展复核评价。3.上年度参加了复核评价的企业，次年可参加企业自评价、一般不参加复核评价（自评等级没有提升的情况下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</si>
</sst>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rgb="FF000000"/>
      <name val="方正黑体_GBK"/>
      <charset val="134"/>
    </font>
    <font>
      <sz val="14"/>
      <color theme="1"/>
      <name val="方正黑体_GBK"/>
      <charset val="134"/>
    </font>
    <font>
      <b/>
      <sz val="11"/>
      <color theme="1"/>
      <name val="方正黑体_GBK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4">
    <open main="135" threadCnt="1"/>
    <sheetInfos>
      <sheetInfo cellCmpFml="4" sheetStid="1">
        <open main="4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tabSelected="1" topLeftCell="A19" workbookViewId="0">
      <selection activeCell="J40" sqref="J40"/>
    </sheetView>
  </sheetViews>
  <sheetFormatPr defaultColWidth="9" defaultRowHeight="14.25"/>
  <cols>
    <col min="1" max="1" width="6.54166666666667" customWidth="1"/>
    <col min="2" max="2" width="11.9083333333333" customWidth="1"/>
    <col min="3" max="3" width="5.31666666666667" style="3" customWidth="1"/>
    <col min="4" max="4" width="6.6" customWidth="1"/>
    <col min="5" max="5" width="7.175" customWidth="1"/>
    <col min="6" max="6" width="7" style="2" customWidth="1"/>
    <col min="7" max="7" width="6.55" style="2" customWidth="1"/>
    <col min="8" max="8" width="5.33333333333333" style="2" customWidth="1"/>
    <col min="9" max="9" width="6.19166666666667" style="2" customWidth="1"/>
    <col min="10" max="10" width="10.9416666666667" style="2" customWidth="1"/>
    <col min="11" max="11" width="7.15833333333333" style="4" hidden="1" customWidth="1"/>
    <col min="12" max="12" width="8.04166666666667" hidden="1" customWidth="1"/>
    <col min="13" max="13" width="0.583333333333333" hidden="1" customWidth="1"/>
    <col min="14" max="14" width="7.3" customWidth="1"/>
    <col min="15" max="15" width="10.65" style="5" customWidth="1"/>
    <col min="16" max="16" width="7.55" style="3" customWidth="1"/>
  </cols>
  <sheetData>
    <row r="1" spans="1:1">
      <c r="A1" s="6" t="s">
        <v>0</v>
      </c>
    </row>
    <row r="2" ht="19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2"/>
      <c r="P2" s="7"/>
    </row>
    <row r="3" s="1" customFormat="1" ht="60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8" t="s">
        <v>17</v>
      </c>
    </row>
    <row r="4" s="2" customFormat="1" ht="16" customHeight="1" spans="1:16">
      <c r="A4" s="9">
        <v>1</v>
      </c>
      <c r="B4" s="9" t="s">
        <v>18</v>
      </c>
      <c r="C4" s="10">
        <v>208</v>
      </c>
      <c r="D4" s="9">
        <v>1</v>
      </c>
      <c r="E4" s="9">
        <v>1</v>
      </c>
      <c r="F4" s="9">
        <v>3</v>
      </c>
      <c r="G4" s="9">
        <v>4</v>
      </c>
      <c r="H4" s="9">
        <v>1</v>
      </c>
      <c r="I4" s="9">
        <v>5</v>
      </c>
      <c r="J4" s="9">
        <v>3</v>
      </c>
      <c r="K4" s="9">
        <v>2</v>
      </c>
      <c r="L4" s="9">
        <v>214</v>
      </c>
      <c r="M4" s="9"/>
      <c r="N4" s="9">
        <v>3</v>
      </c>
      <c r="O4" s="13" t="s">
        <v>19</v>
      </c>
      <c r="P4" s="14">
        <v>1</v>
      </c>
    </row>
    <row r="5" s="2" customFormat="1" ht="16" customHeight="1" spans="1:16">
      <c r="A5" s="9">
        <v>2</v>
      </c>
      <c r="B5" s="9" t="s">
        <v>20</v>
      </c>
      <c r="C5" s="10">
        <v>54</v>
      </c>
      <c r="D5" s="9"/>
      <c r="E5" s="9"/>
      <c r="F5" s="9">
        <v>1</v>
      </c>
      <c r="G5" s="9"/>
      <c r="H5" s="9"/>
      <c r="I5" s="9"/>
      <c r="J5" s="9"/>
      <c r="K5" s="9"/>
      <c r="L5" s="9">
        <v>53</v>
      </c>
      <c r="M5" s="9"/>
      <c r="N5" s="9">
        <v>3</v>
      </c>
      <c r="O5" s="13" t="s">
        <v>19</v>
      </c>
      <c r="P5" s="14">
        <v>0</v>
      </c>
    </row>
    <row r="6" s="2" customFormat="1" ht="16" customHeight="1" spans="1:16">
      <c r="A6" s="9">
        <v>3</v>
      </c>
      <c r="B6" s="9" t="s">
        <v>21</v>
      </c>
      <c r="C6" s="10">
        <v>365</v>
      </c>
      <c r="D6" s="9">
        <v>9</v>
      </c>
      <c r="E6" s="9">
        <v>3</v>
      </c>
      <c r="F6" s="9">
        <v>17</v>
      </c>
      <c r="G6" s="9">
        <v>23</v>
      </c>
      <c r="H6" s="9">
        <v>2</v>
      </c>
      <c r="I6" s="9">
        <v>26</v>
      </c>
      <c r="J6" s="9">
        <v>3</v>
      </c>
      <c r="K6" s="9">
        <v>5</v>
      </c>
      <c r="L6" s="9">
        <v>351</v>
      </c>
      <c r="M6" s="24" t="s">
        <v>22</v>
      </c>
      <c r="N6" s="9">
        <v>6</v>
      </c>
      <c r="O6" s="13" t="s">
        <v>23</v>
      </c>
      <c r="P6" s="14">
        <v>2</v>
      </c>
    </row>
    <row r="7" s="2" customFormat="1" ht="16" customHeight="1" spans="1:16">
      <c r="A7" s="9">
        <v>4</v>
      </c>
      <c r="B7" s="9" t="s">
        <v>24</v>
      </c>
      <c r="C7" s="10"/>
      <c r="D7" s="9">
        <v>1</v>
      </c>
      <c r="E7" s="9"/>
      <c r="F7" s="9">
        <v>1</v>
      </c>
      <c r="G7" s="9"/>
      <c r="H7" s="9"/>
      <c r="I7" s="9"/>
      <c r="J7" s="9">
        <v>1</v>
      </c>
      <c r="K7" s="9">
        <v>1</v>
      </c>
      <c r="L7" s="9">
        <v>3</v>
      </c>
      <c r="M7" s="24" t="s">
        <v>25</v>
      </c>
      <c r="N7" s="9"/>
      <c r="O7" s="13"/>
      <c r="P7" s="14">
        <v>0</v>
      </c>
    </row>
    <row r="8" s="2" customFormat="1" ht="16" customHeight="1" spans="1:16">
      <c r="A8" s="9">
        <v>5</v>
      </c>
      <c r="B8" s="9" t="s">
        <v>26</v>
      </c>
      <c r="C8" s="10">
        <v>93</v>
      </c>
      <c r="D8" s="9">
        <v>5</v>
      </c>
      <c r="E8" s="9"/>
      <c r="F8" s="9">
        <v>8</v>
      </c>
      <c r="G8" s="9">
        <v>5</v>
      </c>
      <c r="H8" s="9">
        <v>1</v>
      </c>
      <c r="I8" s="9">
        <v>3</v>
      </c>
      <c r="J8" s="9">
        <v>4</v>
      </c>
      <c r="K8" s="9">
        <v>2</v>
      </c>
      <c r="L8" s="9">
        <v>93</v>
      </c>
      <c r="M8" s="24" t="s">
        <v>27</v>
      </c>
      <c r="N8" s="9">
        <v>1</v>
      </c>
      <c r="O8" s="13" t="s">
        <v>28</v>
      </c>
      <c r="P8" s="14">
        <v>1</v>
      </c>
    </row>
    <row r="9" s="2" customFormat="1" ht="16" customHeight="1" spans="1:16">
      <c r="A9" s="9">
        <v>6</v>
      </c>
      <c r="B9" s="9" t="s">
        <v>29</v>
      </c>
      <c r="C9" s="10">
        <v>161</v>
      </c>
      <c r="D9" s="9"/>
      <c r="E9" s="9">
        <v>1</v>
      </c>
      <c r="F9" s="9">
        <v>7</v>
      </c>
      <c r="G9" s="9">
        <v>4</v>
      </c>
      <c r="H9" s="9"/>
      <c r="I9" s="9">
        <v>3</v>
      </c>
      <c r="J9" s="9">
        <v>2</v>
      </c>
      <c r="K9" s="9">
        <v>1</v>
      </c>
      <c r="L9" s="9">
        <v>165</v>
      </c>
      <c r="M9" s="24" t="s">
        <v>25</v>
      </c>
      <c r="N9" s="9">
        <v>3</v>
      </c>
      <c r="O9" s="13" t="s">
        <v>28</v>
      </c>
      <c r="P9" s="14">
        <v>1</v>
      </c>
    </row>
    <row r="10" s="2" customFormat="1" ht="27.75" spans="1:16">
      <c r="A10" s="9">
        <v>7</v>
      </c>
      <c r="B10" s="9" t="s">
        <v>30</v>
      </c>
      <c r="C10" s="10">
        <v>318</v>
      </c>
      <c r="D10" s="9">
        <v>6</v>
      </c>
      <c r="E10" s="9">
        <v>3</v>
      </c>
      <c r="F10" s="9">
        <v>12</v>
      </c>
      <c r="G10" s="9">
        <v>3</v>
      </c>
      <c r="H10" s="9">
        <v>3</v>
      </c>
      <c r="I10" s="9">
        <v>8</v>
      </c>
      <c r="J10" s="9">
        <v>4</v>
      </c>
      <c r="K10" s="9">
        <v>4</v>
      </c>
      <c r="L10" s="9">
        <v>300</v>
      </c>
      <c r="M10" s="9"/>
      <c r="N10" s="9">
        <v>3</v>
      </c>
      <c r="O10" s="8" t="s">
        <v>31</v>
      </c>
      <c r="P10" s="14">
        <v>2</v>
      </c>
    </row>
    <row r="11" s="2" customFormat="1" ht="27.75" spans="1:16">
      <c r="A11" s="9">
        <v>8</v>
      </c>
      <c r="B11" s="9" t="s">
        <v>32</v>
      </c>
      <c r="C11" s="10">
        <v>182</v>
      </c>
      <c r="D11" s="9">
        <v>3</v>
      </c>
      <c r="E11" s="9">
        <v>2</v>
      </c>
      <c r="F11" s="9">
        <v>21</v>
      </c>
      <c r="G11" s="9">
        <v>8</v>
      </c>
      <c r="H11" s="9">
        <v>1</v>
      </c>
      <c r="I11" s="9">
        <v>8</v>
      </c>
      <c r="J11" s="9">
        <v>5</v>
      </c>
      <c r="K11" s="9">
        <v>4</v>
      </c>
      <c r="L11" s="9">
        <v>184</v>
      </c>
      <c r="M11" s="9"/>
      <c r="N11" s="9">
        <v>5</v>
      </c>
      <c r="O11" s="8" t="s">
        <v>33</v>
      </c>
      <c r="P11" s="14">
        <v>1</v>
      </c>
    </row>
    <row r="12" s="2" customFormat="1" ht="16" customHeight="1" spans="1:16">
      <c r="A12" s="9">
        <v>9</v>
      </c>
      <c r="B12" s="9" t="s">
        <v>34</v>
      </c>
      <c r="C12" s="10">
        <v>108</v>
      </c>
      <c r="D12" s="9">
        <v>2</v>
      </c>
      <c r="E12" s="9">
        <v>1</v>
      </c>
      <c r="F12" s="9">
        <v>17</v>
      </c>
      <c r="G12" s="9">
        <v>2</v>
      </c>
      <c r="H12" s="9">
        <v>1</v>
      </c>
      <c r="I12" s="9">
        <v>2</v>
      </c>
      <c r="J12" s="9">
        <v>5</v>
      </c>
      <c r="K12" s="9">
        <v>3</v>
      </c>
      <c r="L12" s="9">
        <v>240</v>
      </c>
      <c r="M12" s="24" t="s">
        <v>22</v>
      </c>
      <c r="N12" s="9">
        <v>2</v>
      </c>
      <c r="O12" s="13" t="s">
        <v>19</v>
      </c>
      <c r="P12" s="14">
        <v>1</v>
      </c>
    </row>
    <row r="13" s="2" customFormat="1" ht="16" customHeight="1" spans="1:16">
      <c r="A13" s="9">
        <v>10</v>
      </c>
      <c r="B13" s="9" t="s">
        <v>35</v>
      </c>
      <c r="C13" s="10">
        <v>362</v>
      </c>
      <c r="D13" s="9">
        <v>5</v>
      </c>
      <c r="E13" s="9"/>
      <c r="F13" s="9">
        <v>16</v>
      </c>
      <c r="G13" s="9">
        <v>10</v>
      </c>
      <c r="H13" s="9">
        <v>3</v>
      </c>
      <c r="I13" s="9">
        <v>17</v>
      </c>
      <c r="J13" s="9">
        <v>2</v>
      </c>
      <c r="K13" s="9">
        <v>4</v>
      </c>
      <c r="L13" s="9">
        <v>352</v>
      </c>
      <c r="M13" s="9"/>
      <c r="N13" s="9">
        <v>5</v>
      </c>
      <c r="O13" s="13" t="s">
        <v>36</v>
      </c>
      <c r="P13" s="14">
        <v>2</v>
      </c>
    </row>
    <row r="14" s="2" customFormat="1" ht="27.75" spans="1:16">
      <c r="A14" s="9">
        <v>11</v>
      </c>
      <c r="B14" s="9" t="s">
        <v>37</v>
      </c>
      <c r="C14" s="10">
        <v>309</v>
      </c>
      <c r="D14" s="9">
        <v>5</v>
      </c>
      <c r="E14" s="9"/>
      <c r="F14" s="9">
        <v>10</v>
      </c>
      <c r="G14" s="9">
        <v>10</v>
      </c>
      <c r="H14" s="9">
        <v>1</v>
      </c>
      <c r="I14" s="9">
        <v>7</v>
      </c>
      <c r="J14" s="9">
        <v>2</v>
      </c>
      <c r="K14" s="9">
        <v>2</v>
      </c>
      <c r="L14" s="9">
        <v>319</v>
      </c>
      <c r="M14" s="24" t="s">
        <v>38</v>
      </c>
      <c r="N14" s="9">
        <v>4</v>
      </c>
      <c r="O14" s="8" t="s">
        <v>33</v>
      </c>
      <c r="P14" s="14">
        <v>2</v>
      </c>
    </row>
    <row r="15" s="2" customFormat="1" ht="16" customHeight="1" spans="1:16">
      <c r="A15" s="9">
        <v>12</v>
      </c>
      <c r="B15" s="9" t="s">
        <v>39</v>
      </c>
      <c r="C15" s="10">
        <v>595</v>
      </c>
      <c r="D15" s="9">
        <v>5</v>
      </c>
      <c r="E15" s="9">
        <v>1</v>
      </c>
      <c r="F15" s="9">
        <v>25</v>
      </c>
      <c r="G15" s="9">
        <v>18</v>
      </c>
      <c r="H15" s="9"/>
      <c r="I15" s="9">
        <v>16</v>
      </c>
      <c r="J15" s="9">
        <v>5</v>
      </c>
      <c r="K15" s="9">
        <v>5</v>
      </c>
      <c r="L15" s="9">
        <v>589</v>
      </c>
      <c r="M15" s="24" t="s">
        <v>22</v>
      </c>
      <c r="N15" s="9">
        <v>4</v>
      </c>
      <c r="O15" s="13" t="s">
        <v>23</v>
      </c>
      <c r="P15" s="14">
        <v>4</v>
      </c>
    </row>
    <row r="16" s="2" customFormat="1" ht="16" customHeight="1" spans="1:16">
      <c r="A16" s="9">
        <v>13</v>
      </c>
      <c r="B16" s="9" t="s">
        <v>40</v>
      </c>
      <c r="C16" s="10">
        <v>333</v>
      </c>
      <c r="D16" s="9">
        <v>2</v>
      </c>
      <c r="E16" s="9"/>
      <c r="F16" s="9">
        <v>8</v>
      </c>
      <c r="G16" s="9">
        <v>10</v>
      </c>
      <c r="H16" s="9"/>
      <c r="I16" s="9">
        <v>3</v>
      </c>
      <c r="J16" s="9"/>
      <c r="K16" s="9">
        <v>2</v>
      </c>
      <c r="L16" s="9">
        <v>312</v>
      </c>
      <c r="M16" s="24" t="s">
        <v>38</v>
      </c>
      <c r="N16" s="9">
        <v>8</v>
      </c>
      <c r="O16" s="13" t="s">
        <v>23</v>
      </c>
      <c r="P16" s="14">
        <v>2</v>
      </c>
    </row>
    <row r="17" s="2" customFormat="1" ht="16" customHeight="1" spans="1:16">
      <c r="A17" s="9">
        <v>14</v>
      </c>
      <c r="B17" s="9" t="s">
        <v>41</v>
      </c>
      <c r="C17" s="10">
        <v>395</v>
      </c>
      <c r="D17" s="9">
        <v>3</v>
      </c>
      <c r="E17" s="9">
        <v>1</v>
      </c>
      <c r="F17" s="9">
        <v>9</v>
      </c>
      <c r="G17" s="9">
        <v>13</v>
      </c>
      <c r="H17" s="9">
        <v>1</v>
      </c>
      <c r="I17" s="9">
        <v>9</v>
      </c>
      <c r="J17" s="9"/>
      <c r="K17" s="9">
        <v>2</v>
      </c>
      <c r="L17" s="9">
        <v>379</v>
      </c>
      <c r="M17" s="24" t="s">
        <v>38</v>
      </c>
      <c r="N17" s="9">
        <v>10</v>
      </c>
      <c r="O17" s="13" t="s">
        <v>23</v>
      </c>
      <c r="P17" s="14">
        <v>2</v>
      </c>
    </row>
    <row r="18" s="2" customFormat="1" ht="16" customHeight="1" spans="1:16">
      <c r="A18" s="9">
        <v>15</v>
      </c>
      <c r="B18" s="9" t="s">
        <v>42</v>
      </c>
      <c r="C18" s="10">
        <v>156</v>
      </c>
      <c r="D18" s="9">
        <v>1</v>
      </c>
      <c r="E18" s="9"/>
      <c r="F18" s="9">
        <v>2</v>
      </c>
      <c r="G18" s="9">
        <v>4</v>
      </c>
      <c r="H18" s="9"/>
      <c r="I18" s="9">
        <v>2</v>
      </c>
      <c r="J18" s="9"/>
      <c r="K18" s="9">
        <v>1</v>
      </c>
      <c r="L18" s="9">
        <v>151</v>
      </c>
      <c r="M18" s="24" t="s">
        <v>25</v>
      </c>
      <c r="N18" s="9"/>
      <c r="O18" s="13"/>
      <c r="P18" s="14">
        <v>1</v>
      </c>
    </row>
    <row r="19" s="2" customFormat="1" ht="16" customHeight="1" spans="1:16">
      <c r="A19" s="9">
        <v>16</v>
      </c>
      <c r="B19" s="9" t="s">
        <v>43</v>
      </c>
      <c r="C19" s="10">
        <v>212</v>
      </c>
      <c r="D19" s="9">
        <v>1</v>
      </c>
      <c r="E19" s="9"/>
      <c r="F19" s="9">
        <v>8</v>
      </c>
      <c r="G19" s="9">
        <v>2</v>
      </c>
      <c r="H19" s="9"/>
      <c r="I19" s="9">
        <v>3</v>
      </c>
      <c r="J19" s="9"/>
      <c r="K19" s="9">
        <v>1</v>
      </c>
      <c r="L19" s="9">
        <v>219</v>
      </c>
      <c r="M19" s="24" t="s">
        <v>25</v>
      </c>
      <c r="N19" s="9">
        <v>1</v>
      </c>
      <c r="O19" s="13"/>
      <c r="P19" s="14">
        <v>2</v>
      </c>
    </row>
    <row r="20" s="2" customFormat="1" ht="16" customHeight="1" spans="1:16">
      <c r="A20" s="9">
        <v>17</v>
      </c>
      <c r="B20" s="9" t="s">
        <v>44</v>
      </c>
      <c r="C20" s="10">
        <v>405</v>
      </c>
      <c r="D20" s="9">
        <v>1</v>
      </c>
      <c r="E20" s="9"/>
      <c r="F20" s="9">
        <v>4</v>
      </c>
      <c r="G20" s="9">
        <v>7</v>
      </c>
      <c r="H20" s="9"/>
      <c r="I20" s="9">
        <v>2</v>
      </c>
      <c r="J20" s="9">
        <v>1</v>
      </c>
      <c r="K20" s="9">
        <v>1</v>
      </c>
      <c r="L20" s="9">
        <v>399</v>
      </c>
      <c r="M20" s="24" t="s">
        <v>22</v>
      </c>
      <c r="N20" s="9">
        <v>3</v>
      </c>
      <c r="O20" s="13" t="s">
        <v>28</v>
      </c>
      <c r="P20" s="14">
        <v>3</v>
      </c>
    </row>
    <row r="21" s="2" customFormat="1" ht="16" customHeight="1" spans="1:16">
      <c r="A21" s="9">
        <v>18</v>
      </c>
      <c r="B21" s="9" t="s">
        <v>45</v>
      </c>
      <c r="C21" s="10">
        <v>524</v>
      </c>
      <c r="D21" s="9">
        <v>2</v>
      </c>
      <c r="E21" s="9"/>
      <c r="F21" s="9">
        <v>16</v>
      </c>
      <c r="G21" s="9">
        <v>10</v>
      </c>
      <c r="H21" s="9">
        <v>1</v>
      </c>
      <c r="I21" s="9">
        <v>10</v>
      </c>
      <c r="J21" s="9">
        <v>2</v>
      </c>
      <c r="K21" s="9">
        <v>5</v>
      </c>
      <c r="L21" s="9">
        <v>506</v>
      </c>
      <c r="M21" s="24" t="s">
        <v>22</v>
      </c>
      <c r="N21" s="9">
        <v>2</v>
      </c>
      <c r="O21" s="13" t="s">
        <v>28</v>
      </c>
      <c r="P21" s="14">
        <v>3</v>
      </c>
    </row>
    <row r="22" s="2" customFormat="1" ht="16" customHeight="1" spans="1:16">
      <c r="A22" s="9">
        <v>19</v>
      </c>
      <c r="B22" s="9" t="s">
        <v>46</v>
      </c>
      <c r="C22" s="10">
        <v>398</v>
      </c>
      <c r="D22" s="9">
        <v>2</v>
      </c>
      <c r="E22" s="9"/>
      <c r="F22" s="9">
        <v>14</v>
      </c>
      <c r="G22" s="9">
        <v>6</v>
      </c>
      <c r="H22" s="9"/>
      <c r="I22" s="9">
        <v>5</v>
      </c>
      <c r="J22" s="9">
        <v>2</v>
      </c>
      <c r="K22" s="9">
        <v>3</v>
      </c>
      <c r="L22" s="9">
        <v>397</v>
      </c>
      <c r="M22" s="24" t="s">
        <v>22</v>
      </c>
      <c r="N22" s="9">
        <v>3</v>
      </c>
      <c r="O22" s="13" t="s">
        <v>19</v>
      </c>
      <c r="P22" s="14">
        <v>2</v>
      </c>
    </row>
    <row r="23" s="2" customFormat="1" ht="16" customHeight="1" spans="1:16">
      <c r="A23" s="9">
        <v>20</v>
      </c>
      <c r="B23" s="9" t="s">
        <v>47</v>
      </c>
      <c r="C23" s="10">
        <v>143</v>
      </c>
      <c r="D23" s="9">
        <v>1</v>
      </c>
      <c r="E23" s="9"/>
      <c r="F23" s="9">
        <v>3</v>
      </c>
      <c r="G23" s="9">
        <v>3</v>
      </c>
      <c r="H23" s="9"/>
      <c r="I23" s="9">
        <v>1</v>
      </c>
      <c r="J23" s="9"/>
      <c r="K23" s="9">
        <v>1</v>
      </c>
      <c r="L23" s="9">
        <v>152</v>
      </c>
      <c r="M23" s="24" t="s">
        <v>25</v>
      </c>
      <c r="N23" s="9">
        <v>3</v>
      </c>
      <c r="O23" s="13" t="s">
        <v>19</v>
      </c>
      <c r="P23" s="14">
        <v>1</v>
      </c>
    </row>
    <row r="24" s="2" customFormat="1" ht="16" customHeight="1" spans="1:16">
      <c r="A24" s="9">
        <v>21</v>
      </c>
      <c r="B24" s="9" t="s">
        <v>48</v>
      </c>
      <c r="C24" s="10">
        <v>351</v>
      </c>
      <c r="D24" s="9">
        <v>2</v>
      </c>
      <c r="E24" s="9">
        <v>1</v>
      </c>
      <c r="F24" s="9">
        <v>4</v>
      </c>
      <c r="G24" s="9">
        <v>2</v>
      </c>
      <c r="H24" s="9">
        <v>1</v>
      </c>
      <c r="I24" s="9">
        <v>4</v>
      </c>
      <c r="J24" s="9">
        <v>2</v>
      </c>
      <c r="K24" s="9">
        <v>1</v>
      </c>
      <c r="L24" s="9">
        <v>424</v>
      </c>
      <c r="M24" s="24" t="s">
        <v>49</v>
      </c>
      <c r="N24" s="9">
        <v>3</v>
      </c>
      <c r="O24" s="13"/>
      <c r="P24" s="14">
        <v>2</v>
      </c>
    </row>
    <row r="25" s="2" customFormat="1" ht="16" customHeight="1" spans="1:16">
      <c r="A25" s="9">
        <v>22</v>
      </c>
      <c r="B25" s="9" t="s">
        <v>50</v>
      </c>
      <c r="C25" s="10">
        <v>143</v>
      </c>
      <c r="D25" s="9"/>
      <c r="E25" s="9"/>
      <c r="F25" s="9">
        <v>3</v>
      </c>
      <c r="G25" s="9">
        <v>2</v>
      </c>
      <c r="H25" s="9"/>
      <c r="I25" s="9">
        <v>1</v>
      </c>
      <c r="J25" s="9"/>
      <c r="K25" s="9">
        <v>1</v>
      </c>
      <c r="L25" s="9">
        <v>144</v>
      </c>
      <c r="M25" s="24" t="s">
        <v>25</v>
      </c>
      <c r="N25" s="9"/>
      <c r="O25" s="13"/>
      <c r="P25" s="14">
        <v>1</v>
      </c>
    </row>
    <row r="26" s="2" customFormat="1" ht="16" customHeight="1" spans="1:16">
      <c r="A26" s="9">
        <v>23</v>
      </c>
      <c r="B26" s="9" t="s">
        <v>51</v>
      </c>
      <c r="C26" s="10">
        <v>125</v>
      </c>
      <c r="D26" s="9">
        <v>1</v>
      </c>
      <c r="E26" s="9"/>
      <c r="F26" s="9">
        <v>3</v>
      </c>
      <c r="G26" s="9">
        <v>2</v>
      </c>
      <c r="H26" s="9"/>
      <c r="I26" s="9">
        <v>3</v>
      </c>
      <c r="J26" s="9"/>
      <c r="K26" s="9">
        <v>1</v>
      </c>
      <c r="L26" s="9">
        <v>134</v>
      </c>
      <c r="M26" s="24" t="s">
        <v>25</v>
      </c>
      <c r="N26" s="9">
        <v>1</v>
      </c>
      <c r="O26" s="13" t="s">
        <v>28</v>
      </c>
      <c r="P26" s="14">
        <v>1</v>
      </c>
    </row>
    <row r="27" s="2" customFormat="1" ht="16" customHeight="1" spans="1:16">
      <c r="A27" s="9">
        <v>24</v>
      </c>
      <c r="B27" s="9" t="s">
        <v>52</v>
      </c>
      <c r="C27" s="10">
        <v>59</v>
      </c>
      <c r="D27" s="9"/>
      <c r="E27" s="9"/>
      <c r="F27" s="9"/>
      <c r="G27" s="9"/>
      <c r="H27" s="9"/>
      <c r="I27" s="9"/>
      <c r="J27" s="9"/>
      <c r="K27" s="9"/>
      <c r="L27" s="9">
        <v>62</v>
      </c>
      <c r="M27" s="9"/>
      <c r="N27" s="9"/>
      <c r="O27" s="13"/>
      <c r="P27" s="14">
        <v>0</v>
      </c>
    </row>
    <row r="28" s="2" customFormat="1" ht="16" customHeight="1" spans="1:16">
      <c r="A28" s="9">
        <v>25</v>
      </c>
      <c r="B28" s="9" t="s">
        <v>53</v>
      </c>
      <c r="C28" s="10">
        <v>23</v>
      </c>
      <c r="D28" s="9"/>
      <c r="E28" s="9"/>
      <c r="F28" s="9"/>
      <c r="G28" s="9"/>
      <c r="H28" s="9"/>
      <c r="I28" s="9"/>
      <c r="J28" s="9"/>
      <c r="K28" s="9"/>
      <c r="L28" s="9">
        <v>27</v>
      </c>
      <c r="M28" s="9"/>
      <c r="N28" s="9"/>
      <c r="O28" s="13"/>
      <c r="P28" s="14">
        <v>0</v>
      </c>
    </row>
    <row r="29" s="2" customFormat="1" ht="16" customHeight="1" spans="1:16">
      <c r="A29" s="9">
        <v>26</v>
      </c>
      <c r="B29" s="9" t="s">
        <v>54</v>
      </c>
      <c r="C29" s="10">
        <v>72</v>
      </c>
      <c r="D29" s="9">
        <v>1</v>
      </c>
      <c r="E29" s="9"/>
      <c r="F29" s="9"/>
      <c r="G29" s="9">
        <v>2</v>
      </c>
      <c r="H29" s="9"/>
      <c r="I29" s="9">
        <v>1</v>
      </c>
      <c r="J29" s="9"/>
      <c r="K29" s="9"/>
      <c r="L29" s="9">
        <v>80</v>
      </c>
      <c r="M29" s="9"/>
      <c r="N29" s="9">
        <v>5</v>
      </c>
      <c r="O29" s="13" t="s">
        <v>55</v>
      </c>
      <c r="P29" s="14">
        <v>0</v>
      </c>
    </row>
    <row r="30" s="2" customFormat="1" ht="16" customHeight="1" spans="1:16">
      <c r="A30" s="9">
        <v>27</v>
      </c>
      <c r="B30" s="9" t="s">
        <v>56</v>
      </c>
      <c r="C30" s="10">
        <v>151</v>
      </c>
      <c r="D30" s="9"/>
      <c r="E30" s="9"/>
      <c r="F30" s="9">
        <v>8</v>
      </c>
      <c r="G30" s="9">
        <v>1</v>
      </c>
      <c r="H30" s="9"/>
      <c r="I30" s="9">
        <v>3</v>
      </c>
      <c r="J30" s="9"/>
      <c r="K30" s="9">
        <v>2</v>
      </c>
      <c r="L30" s="9">
        <v>158</v>
      </c>
      <c r="M30" s="24" t="s">
        <v>27</v>
      </c>
      <c r="N30" s="9">
        <v>1</v>
      </c>
      <c r="O30" s="13" t="s">
        <v>28</v>
      </c>
      <c r="P30" s="14">
        <v>1</v>
      </c>
    </row>
    <row r="31" s="2" customFormat="1" ht="16" customHeight="1" spans="1:16">
      <c r="A31" s="9">
        <v>28</v>
      </c>
      <c r="B31" s="9" t="s">
        <v>57</v>
      </c>
      <c r="C31" s="10">
        <v>89</v>
      </c>
      <c r="D31" s="9"/>
      <c r="E31" s="9"/>
      <c r="F31" s="9">
        <v>3</v>
      </c>
      <c r="G31" s="9">
        <v>2</v>
      </c>
      <c r="H31" s="9"/>
      <c r="I31" s="9">
        <v>1</v>
      </c>
      <c r="J31" s="9"/>
      <c r="K31" s="9">
        <v>1</v>
      </c>
      <c r="L31" s="9">
        <v>91</v>
      </c>
      <c r="M31" s="24" t="s">
        <v>25</v>
      </c>
      <c r="N31" s="9">
        <v>5</v>
      </c>
      <c r="O31" s="13" t="s">
        <v>23</v>
      </c>
      <c r="P31" s="14">
        <v>1</v>
      </c>
    </row>
    <row r="32" s="2" customFormat="1" ht="16" customHeight="1" spans="1:16">
      <c r="A32" s="9">
        <v>29</v>
      </c>
      <c r="B32" s="9" t="s">
        <v>58</v>
      </c>
      <c r="C32" s="10">
        <v>138</v>
      </c>
      <c r="D32" s="9"/>
      <c r="E32" s="9"/>
      <c r="F32" s="9"/>
      <c r="G32" s="9">
        <v>2</v>
      </c>
      <c r="H32" s="9"/>
      <c r="I32" s="9"/>
      <c r="J32" s="9">
        <v>1</v>
      </c>
      <c r="K32" s="9">
        <v>1</v>
      </c>
      <c r="L32" s="9">
        <v>146</v>
      </c>
      <c r="M32" s="24" t="s">
        <v>25</v>
      </c>
      <c r="N32" s="9"/>
      <c r="O32" s="13"/>
      <c r="P32" s="14">
        <v>1</v>
      </c>
    </row>
    <row r="33" s="2" customFormat="1" ht="16" customHeight="1" spans="1:16">
      <c r="A33" s="9">
        <v>30</v>
      </c>
      <c r="B33" s="9" t="s">
        <v>59</v>
      </c>
      <c r="C33" s="10">
        <v>87</v>
      </c>
      <c r="D33" s="9"/>
      <c r="E33" s="9"/>
      <c r="F33" s="9"/>
      <c r="G33" s="9"/>
      <c r="H33" s="9"/>
      <c r="I33" s="9"/>
      <c r="J33" s="9"/>
      <c r="K33" s="9"/>
      <c r="L33" s="9">
        <v>99</v>
      </c>
      <c r="M33" s="9"/>
      <c r="N33" s="9"/>
      <c r="O33" s="13"/>
      <c r="P33" s="14">
        <v>1</v>
      </c>
    </row>
    <row r="34" s="2" customFormat="1" ht="16" customHeight="1" spans="1:16">
      <c r="A34" s="9">
        <v>31</v>
      </c>
      <c r="B34" s="9" t="s">
        <v>60</v>
      </c>
      <c r="C34" s="10">
        <v>31</v>
      </c>
      <c r="D34" s="9"/>
      <c r="E34" s="9"/>
      <c r="F34" s="9"/>
      <c r="G34" s="9"/>
      <c r="H34" s="9"/>
      <c r="I34" s="9"/>
      <c r="J34" s="9"/>
      <c r="K34" s="9"/>
      <c r="L34" s="9">
        <v>32</v>
      </c>
      <c r="M34" s="9"/>
      <c r="N34" s="9"/>
      <c r="O34" s="13"/>
      <c r="P34" s="14">
        <v>0</v>
      </c>
    </row>
    <row r="35" s="2" customFormat="1" ht="16" customHeight="1" spans="1:16">
      <c r="A35" s="9">
        <v>32</v>
      </c>
      <c r="B35" s="9" t="s">
        <v>61</v>
      </c>
      <c r="C35" s="10">
        <v>25</v>
      </c>
      <c r="D35" s="9"/>
      <c r="E35" s="9"/>
      <c r="F35" s="9"/>
      <c r="G35" s="9"/>
      <c r="H35" s="9"/>
      <c r="I35" s="9"/>
      <c r="J35" s="9"/>
      <c r="K35" s="9"/>
      <c r="L35" s="9">
        <v>29</v>
      </c>
      <c r="M35" s="9"/>
      <c r="N35" s="9"/>
      <c r="O35" s="13"/>
      <c r="P35" s="14">
        <v>0</v>
      </c>
    </row>
    <row r="36" s="2" customFormat="1" ht="16" customHeight="1" spans="1:16">
      <c r="A36" s="9">
        <v>33</v>
      </c>
      <c r="B36" s="9" t="s">
        <v>62</v>
      </c>
      <c r="C36" s="10">
        <v>74</v>
      </c>
      <c r="D36" s="9"/>
      <c r="E36" s="9"/>
      <c r="F36" s="9">
        <v>2</v>
      </c>
      <c r="G36" s="9"/>
      <c r="H36" s="9"/>
      <c r="I36" s="9">
        <v>2</v>
      </c>
      <c r="J36" s="9"/>
      <c r="K36" s="9">
        <v>1</v>
      </c>
      <c r="L36" s="9">
        <v>55</v>
      </c>
      <c r="M36" s="24" t="s">
        <v>25</v>
      </c>
      <c r="N36" s="9"/>
      <c r="O36" s="13"/>
      <c r="P36" s="14">
        <v>0</v>
      </c>
    </row>
    <row r="37" s="2" customFormat="1" ht="16" customHeight="1" spans="1:16">
      <c r="A37" s="9">
        <v>34</v>
      </c>
      <c r="B37" s="9" t="s">
        <v>63</v>
      </c>
      <c r="C37" s="10">
        <v>84</v>
      </c>
      <c r="D37" s="9"/>
      <c r="E37" s="9"/>
      <c r="F37" s="9">
        <v>1</v>
      </c>
      <c r="G37" s="9"/>
      <c r="H37" s="9"/>
      <c r="I37" s="9">
        <v>2</v>
      </c>
      <c r="J37" s="9"/>
      <c r="K37" s="9">
        <v>1</v>
      </c>
      <c r="L37" s="9">
        <v>85</v>
      </c>
      <c r="M37" s="24" t="s">
        <v>25</v>
      </c>
      <c r="N37" s="9"/>
      <c r="O37" s="13"/>
      <c r="P37" s="14">
        <v>1</v>
      </c>
    </row>
    <row r="38" s="2" customFormat="1" ht="16" customHeight="1" spans="1:16">
      <c r="A38" s="9">
        <v>35</v>
      </c>
      <c r="B38" s="9" t="s">
        <v>64</v>
      </c>
      <c r="C38" s="10">
        <v>49</v>
      </c>
      <c r="D38" s="9"/>
      <c r="E38" s="9"/>
      <c r="F38" s="9">
        <v>1</v>
      </c>
      <c r="G38" s="9"/>
      <c r="H38" s="9"/>
      <c r="I38" s="9"/>
      <c r="J38" s="9"/>
      <c r="K38" s="9"/>
      <c r="L38" s="9">
        <v>44</v>
      </c>
      <c r="M38" s="9"/>
      <c r="N38" s="9"/>
      <c r="O38" s="13"/>
      <c r="P38" s="14">
        <v>0</v>
      </c>
    </row>
    <row r="39" s="2" customFormat="1" ht="16" customHeight="1" spans="1:16">
      <c r="A39" s="9">
        <v>36</v>
      </c>
      <c r="B39" s="9" t="s">
        <v>65</v>
      </c>
      <c r="C39" s="10">
        <v>42</v>
      </c>
      <c r="D39" s="9"/>
      <c r="E39" s="9"/>
      <c r="F39" s="9"/>
      <c r="G39" s="9"/>
      <c r="H39" s="9"/>
      <c r="I39" s="9"/>
      <c r="J39" s="9"/>
      <c r="K39" s="9"/>
      <c r="L39" s="9">
        <v>40</v>
      </c>
      <c r="M39" s="9"/>
      <c r="N39" s="9"/>
      <c r="O39" s="13"/>
      <c r="P39" s="14">
        <v>0</v>
      </c>
    </row>
    <row r="40" s="2" customFormat="1" ht="27.75" spans="1:16">
      <c r="A40" s="9">
        <v>37</v>
      </c>
      <c r="B40" s="9" t="s">
        <v>66</v>
      </c>
      <c r="C40" s="10">
        <v>781</v>
      </c>
      <c r="D40" s="9">
        <v>29</v>
      </c>
      <c r="E40" s="9">
        <v>3</v>
      </c>
      <c r="F40" s="9">
        <v>89</v>
      </c>
      <c r="G40" s="9">
        <v>58</v>
      </c>
      <c r="H40" s="9">
        <v>5</v>
      </c>
      <c r="I40" s="9">
        <v>45</v>
      </c>
      <c r="J40" s="9">
        <v>18</v>
      </c>
      <c r="K40" s="9">
        <v>12</v>
      </c>
      <c r="L40" s="9">
        <v>395</v>
      </c>
      <c r="M40" s="9"/>
      <c r="N40" s="9">
        <v>17</v>
      </c>
      <c r="O40" s="8" t="s">
        <v>67</v>
      </c>
      <c r="P40" s="14">
        <v>5</v>
      </c>
    </row>
    <row r="41" s="2" customFormat="1" ht="27" spans="1:16">
      <c r="A41" s="9">
        <v>38</v>
      </c>
      <c r="B41" s="15" t="s">
        <v>68</v>
      </c>
      <c r="C41" s="10">
        <v>277</v>
      </c>
      <c r="D41" s="9">
        <v>4</v>
      </c>
      <c r="E41" s="9">
        <v>1</v>
      </c>
      <c r="F41" s="9">
        <v>23</v>
      </c>
      <c r="G41" s="9">
        <v>11</v>
      </c>
      <c r="H41" s="9">
        <v>1</v>
      </c>
      <c r="I41" s="9">
        <v>12</v>
      </c>
      <c r="J41" s="9">
        <v>2</v>
      </c>
      <c r="K41" s="9">
        <v>3</v>
      </c>
      <c r="L41" s="9">
        <v>95</v>
      </c>
      <c r="M41" s="24" t="s">
        <v>22</v>
      </c>
      <c r="N41" s="9">
        <v>2</v>
      </c>
      <c r="O41" s="8" t="s">
        <v>69</v>
      </c>
      <c r="P41" s="14">
        <v>2</v>
      </c>
    </row>
    <row r="42" s="2" customFormat="1" ht="16" customHeight="1" spans="1:16">
      <c r="A42" s="9">
        <v>39</v>
      </c>
      <c r="B42" s="9" t="s">
        <v>70</v>
      </c>
      <c r="C42" s="10">
        <v>88</v>
      </c>
      <c r="D42" s="9"/>
      <c r="E42" s="9"/>
      <c r="F42" s="9">
        <v>2</v>
      </c>
      <c r="G42" s="9">
        <v>4</v>
      </c>
      <c r="H42" s="9"/>
      <c r="I42" s="9">
        <v>2</v>
      </c>
      <c r="J42" s="9"/>
      <c r="K42" s="9">
        <v>1</v>
      </c>
      <c r="L42" s="9">
        <v>283</v>
      </c>
      <c r="M42" s="24" t="s">
        <v>25</v>
      </c>
      <c r="N42" s="9">
        <v>1</v>
      </c>
      <c r="O42" s="13"/>
      <c r="P42" s="14">
        <v>1</v>
      </c>
    </row>
    <row r="43" s="3" customFormat="1" ht="16" customHeight="1" spans="1:16">
      <c r="A43" s="16" t="s">
        <v>71</v>
      </c>
      <c r="B43" s="17"/>
      <c r="C43" s="18">
        <v>8034</v>
      </c>
      <c r="D43" s="19">
        <f>SUM(D4:D42)</f>
        <v>92</v>
      </c>
      <c r="E43" s="19">
        <f t="shared" ref="E43:N43" si="0">SUM(E4:E42)</f>
        <v>18</v>
      </c>
      <c r="F43" s="19">
        <f t="shared" si="0"/>
        <v>341</v>
      </c>
      <c r="G43" s="19">
        <f t="shared" si="0"/>
        <v>228</v>
      </c>
      <c r="H43" s="19">
        <f t="shared" si="0"/>
        <v>22</v>
      </c>
      <c r="I43" s="19">
        <f t="shared" si="0"/>
        <v>206</v>
      </c>
      <c r="J43" s="19">
        <f t="shared" si="0"/>
        <v>64</v>
      </c>
      <c r="K43" s="19">
        <v>80</v>
      </c>
      <c r="L43" s="22">
        <f t="shared" si="0"/>
        <v>7801</v>
      </c>
      <c r="M43" s="22"/>
      <c r="N43" s="22">
        <f>SUM(N4:N42)</f>
        <v>104</v>
      </c>
      <c r="O43" s="23">
        <v>71</v>
      </c>
      <c r="P43" s="10">
        <f>SUM(P4:P42)</f>
        <v>50</v>
      </c>
    </row>
    <row r="44" ht="43" customHeight="1" spans="1:16">
      <c r="A44" s="20" t="s">
        <v>72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0"/>
      <c r="P44" s="21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P44" etc:filterBottomFollowUsedRange="0">
    <extLst/>
  </autoFilter>
  <mergeCells count="3">
    <mergeCell ref="A2:P2"/>
    <mergeCell ref="A43:B43"/>
    <mergeCell ref="A44:P44"/>
  </mergeCells>
  <printOptions horizontalCentered="1" verticalCentered="1"/>
  <pageMargins left="0.156944444444444" right="0.275" top="0.196527777777778" bottom="0.156944444444444" header="0.118055555555556" footer="0.236111111111111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WLDSUIIHYBNDKKJN:ecology_800694_CVIGEH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WWO_wpscloud_20250725212729-169485052d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jxw</dc:creator>
  <cp:lastModifiedBy>jxw</cp:lastModifiedBy>
  <dcterms:created xsi:type="dcterms:W3CDTF">2024-06-07T02:57:00Z</dcterms:created>
  <dcterms:modified xsi:type="dcterms:W3CDTF">2026-04-14T07:27:00Z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