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26583\Desktop\"/>
    </mc:Choice>
  </mc:AlternateContent>
  <xr:revisionPtr revIDLastSave="0" documentId="13_ncr:1_{F8AB3982-943A-4B22-BB39-E59EDD51857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遴选" sheetId="2" r:id="rId1"/>
  </sheets>
  <calcPr calcId="181029"/>
</workbook>
</file>

<file path=xl/calcChain.xml><?xml version="1.0" encoding="utf-8"?>
<calcChain xmlns="http://schemas.openxmlformats.org/spreadsheetml/2006/main">
  <c r="M7" i="2" l="1"/>
  <c r="K7" i="2"/>
  <c r="I7" i="2"/>
  <c r="G7" i="2"/>
  <c r="N7" i="2" s="1"/>
  <c r="M6" i="2"/>
  <c r="K6" i="2"/>
  <c r="I6" i="2"/>
  <c r="G6" i="2"/>
  <c r="N6" i="2" s="1"/>
  <c r="M4" i="2"/>
  <c r="K4" i="2"/>
  <c r="I4" i="2"/>
  <c r="G4" i="2"/>
  <c r="N4" i="2" s="1"/>
  <c r="M3" i="2"/>
  <c r="K3" i="2"/>
  <c r="I3" i="2"/>
  <c r="G3" i="2"/>
  <c r="N3" i="2" s="1"/>
</calcChain>
</file>

<file path=xl/sharedStrings.xml><?xml version="1.0" encoding="utf-8"?>
<sst xmlns="http://schemas.openxmlformats.org/spreadsheetml/2006/main" count="40" uniqueCount="27">
  <si>
    <r>
      <rPr>
        <sz val="13"/>
        <color rgb="FF000000"/>
        <rFont val="方正黑体_GBK"/>
        <charset val="134"/>
      </rPr>
      <t>序号</t>
    </r>
  </si>
  <si>
    <t>招聘单位</t>
  </si>
  <si>
    <r>
      <rPr>
        <sz val="13"/>
        <color rgb="FF000000"/>
        <rFont val="方正黑体_GBK"/>
        <charset val="134"/>
      </rPr>
      <t>报考岗位</t>
    </r>
  </si>
  <si>
    <r>
      <rPr>
        <sz val="13"/>
        <color rgb="FF000000"/>
        <rFont val="方正黑体_GBK"/>
        <charset val="134"/>
      </rPr>
      <t>准考证号</t>
    </r>
  </si>
  <si>
    <r>
      <rPr>
        <sz val="13"/>
        <color rgb="FF000000"/>
        <rFont val="方正黑体_GBK"/>
        <charset val="134"/>
      </rPr>
      <t>职业能力倾向测验成绩</t>
    </r>
  </si>
  <si>
    <r>
      <rPr>
        <sz val="13"/>
        <color rgb="FF000000"/>
        <rFont val="方正黑体_GBK"/>
        <charset val="134"/>
      </rPr>
      <t>综合应用能力成绩</t>
    </r>
  </si>
  <si>
    <r>
      <rPr>
        <sz val="13"/>
        <color rgb="FF000000"/>
        <rFont val="方正黑体_GBK"/>
        <charset val="134"/>
      </rPr>
      <t>折算成绩</t>
    </r>
  </si>
  <si>
    <r>
      <rPr>
        <sz val="13"/>
        <color rgb="FF000000"/>
        <rFont val="方正黑体_GBK"/>
        <charset val="134"/>
      </rPr>
      <t>专业科目笔试成绩</t>
    </r>
  </si>
  <si>
    <r>
      <rPr>
        <sz val="13"/>
        <color rgb="FF000000"/>
        <rFont val="方正黑体_GBK"/>
        <charset val="134"/>
      </rPr>
      <t>专业技能测试成绩</t>
    </r>
  </si>
  <si>
    <r>
      <rPr>
        <sz val="13"/>
        <color rgb="FF000000"/>
        <rFont val="方正黑体_GBK"/>
        <charset val="134"/>
      </rPr>
      <t>综合面试成绩</t>
    </r>
  </si>
  <si>
    <r>
      <rPr>
        <sz val="13"/>
        <color rgb="FF000000"/>
        <rFont val="方正黑体_GBK"/>
        <charset val="134"/>
      </rPr>
      <t>总成绩</t>
    </r>
  </si>
  <si>
    <r>
      <rPr>
        <sz val="13"/>
        <color rgb="FF000000"/>
        <rFont val="方正黑体_GBK"/>
        <charset val="134"/>
      </rPr>
      <t>是否进入体检</t>
    </r>
  </si>
  <si>
    <t>四川仪表工业学校</t>
  </si>
  <si>
    <r>
      <rPr>
        <sz val="12"/>
        <color rgb="FF000000"/>
        <rFont val="宋体"/>
        <family val="3"/>
        <charset val="134"/>
      </rPr>
      <t>是</t>
    </r>
  </si>
  <si>
    <r>
      <t>市经济信息委所属事业单位</t>
    </r>
    <r>
      <rPr>
        <sz val="16"/>
        <color rgb="FF000000"/>
        <rFont val="Times New Roman"/>
        <family val="1"/>
      </rPr>
      <t xml:space="preserve"> 2024</t>
    </r>
    <r>
      <rPr>
        <sz val="16"/>
        <color rgb="FF000000"/>
        <rFont val="方正小标宋_GBK"/>
        <charset val="134"/>
      </rPr>
      <t>年第一季度公开遴选工作人员总成绩公布表</t>
    </r>
  </si>
  <si>
    <t>电子商务教师</t>
  </si>
  <si>
    <t>4250813303317</t>
  </si>
  <si>
    <t>4250813303318</t>
  </si>
  <si>
    <t>老年康复运动训练教师</t>
  </si>
  <si>
    <t>4250813303316</t>
  </si>
  <si>
    <t>4250813303315</t>
  </si>
  <si>
    <r>
      <rPr>
        <sz val="12"/>
        <color rgb="FF000000"/>
        <rFont val="方正仿宋_GBK"/>
        <charset val="134"/>
      </rPr>
      <t>重庆市工贸高级技工学校</t>
    </r>
  </si>
  <si>
    <r>
      <rPr>
        <sz val="12"/>
        <color rgb="FF000000"/>
        <rFont val="方正仿宋_GBK"/>
        <charset val="134"/>
      </rPr>
      <t>校医</t>
    </r>
  </si>
  <si>
    <t>5250813303423</t>
  </si>
  <si>
    <r>
      <rPr>
        <sz val="12"/>
        <color rgb="FF000000"/>
        <rFont val="方正仿宋_GBK"/>
        <charset val="134"/>
      </rPr>
      <t>是</t>
    </r>
  </si>
  <si>
    <t>5250813303511</t>
  </si>
  <si>
    <t>5250813303507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</si>
</sst>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\(0.00\)"/>
    <numFmt numFmtId="177" formatCode="0.00_ "/>
  </numFmts>
  <fonts count="13">
    <font>
      <sz val="11"/>
      <name val="宋体"/>
    </font>
    <font>
      <sz val="11"/>
      <color rgb="FF000000"/>
      <name val="Times New Roman"/>
      <family val="1"/>
    </font>
    <font>
      <sz val="16"/>
      <color rgb="FF000000"/>
      <name val="方正小标宋_GBK"/>
      <charset val="134"/>
    </font>
    <font>
      <sz val="16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方正黑体_GBK"/>
      <charset val="134"/>
    </font>
    <font>
      <sz val="12"/>
      <color rgb="FF000000"/>
      <name val="Times New Roman"/>
      <family val="1"/>
    </font>
    <font>
      <sz val="12"/>
      <color rgb="FF000000"/>
      <name val="方正仿宋_GBK"/>
      <charset val="134"/>
    </font>
    <font>
      <sz val="12"/>
      <name val="Times New Roman"/>
      <family val="1"/>
    </font>
    <font>
      <sz val="11"/>
      <color rgb="FF000000"/>
      <name val="方正仿宋_GBK"/>
      <charset val="134"/>
    </font>
    <font>
      <sz val="11"/>
      <name val="Times New Roman"/>
      <family val="1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tabSelected="1" workbookViewId="0">
      <selection sqref="A1:O1"/>
    </sheetView>
  </sheetViews>
  <sheetFormatPr defaultColWidth="9" defaultRowHeight="13.5"/>
  <cols>
    <col min="1" max="1" width="4.875" customWidth="1"/>
    <col min="2" max="2" width="17.25" customWidth="1"/>
    <col min="3" max="3" width="15.375" customWidth="1"/>
    <col min="4" max="4" width="17.75" customWidth="1"/>
    <col min="7" max="7" width="14.125"/>
    <col min="14" max="14" width="14.125"/>
  </cols>
  <sheetData>
    <row r="1" spans="1:15" ht="30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60">
      <c r="A2" s="1" t="s">
        <v>0</v>
      </c>
      <c r="B2" s="2" t="s">
        <v>1</v>
      </c>
      <c r="C2" s="3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6</v>
      </c>
      <c r="J2" s="1" t="s">
        <v>8</v>
      </c>
      <c r="K2" s="1" t="s">
        <v>6</v>
      </c>
      <c r="L2" s="1" t="s">
        <v>9</v>
      </c>
      <c r="M2" s="1" t="s">
        <v>6</v>
      </c>
      <c r="N2" s="1" t="s">
        <v>10</v>
      </c>
      <c r="O2" s="1" t="s">
        <v>11</v>
      </c>
    </row>
    <row r="3" spans="1:15" ht="38.1" customHeight="1">
      <c r="A3" s="4">
        <v>1</v>
      </c>
      <c r="B3" s="5" t="s">
        <v>12</v>
      </c>
      <c r="C3" s="8" t="s">
        <v>15</v>
      </c>
      <c r="D3" s="7" t="s">
        <v>16</v>
      </c>
      <c r="E3" s="9">
        <v>94</v>
      </c>
      <c r="F3" s="9">
        <v>90</v>
      </c>
      <c r="G3" s="6">
        <f>(E3+F3)/3*0.4</f>
        <v>24.533333333333335</v>
      </c>
      <c r="H3" s="9">
        <v>74</v>
      </c>
      <c r="I3" s="6">
        <f t="shared" ref="I3:M3" si="0">H3*0.2</f>
        <v>14.8</v>
      </c>
      <c r="J3" s="6">
        <v>76.3</v>
      </c>
      <c r="K3" s="6">
        <f t="shared" si="0"/>
        <v>15.26</v>
      </c>
      <c r="L3" s="6">
        <v>74.400000000000006</v>
      </c>
      <c r="M3" s="6">
        <f t="shared" si="0"/>
        <v>14.880000000000003</v>
      </c>
      <c r="N3" s="6">
        <f>G3+I3+K3+M3</f>
        <v>69.473333333333329</v>
      </c>
      <c r="O3" s="4" t="s">
        <v>13</v>
      </c>
    </row>
    <row r="4" spans="1:15" ht="38.1" customHeight="1">
      <c r="A4" s="4">
        <v>2</v>
      </c>
      <c r="B4" s="5" t="s">
        <v>12</v>
      </c>
      <c r="C4" s="8" t="s">
        <v>15</v>
      </c>
      <c r="D4" s="7" t="s">
        <v>17</v>
      </c>
      <c r="E4" s="9">
        <v>87</v>
      </c>
      <c r="F4" s="9">
        <v>87.5</v>
      </c>
      <c r="G4" s="6">
        <f>(E4+F4)/3*0.4</f>
        <v>23.266666666666666</v>
      </c>
      <c r="H4" s="9">
        <v>41</v>
      </c>
      <c r="I4" s="6">
        <f t="shared" ref="I4:M4" si="1">H4*0.2</f>
        <v>8.2000000000000011</v>
      </c>
      <c r="J4" s="6">
        <v>69.8</v>
      </c>
      <c r="K4" s="6">
        <f t="shared" si="1"/>
        <v>13.96</v>
      </c>
      <c r="L4" s="6">
        <v>73.8</v>
      </c>
      <c r="M4" s="6">
        <f t="shared" si="1"/>
        <v>14.76</v>
      </c>
      <c r="N4" s="6">
        <f>G4+I4+K4+M4</f>
        <v>60.186666666666667</v>
      </c>
      <c r="O4" s="4"/>
    </row>
    <row r="5" spans="1:15" ht="38.1" customHeight="1">
      <c r="A5" s="4"/>
      <c r="B5" s="5"/>
      <c r="C5" s="8"/>
      <c r="D5" s="10"/>
      <c r="E5" s="9"/>
      <c r="F5" s="9"/>
      <c r="G5" s="6"/>
      <c r="H5" s="9"/>
      <c r="I5" s="6"/>
      <c r="J5" s="6"/>
      <c r="K5" s="6"/>
      <c r="L5" s="6"/>
      <c r="M5" s="6"/>
      <c r="N5" s="6"/>
      <c r="O5" s="4"/>
    </row>
    <row r="6" spans="1:15" ht="38.1" customHeight="1">
      <c r="A6" s="4">
        <v>1</v>
      </c>
      <c r="B6" s="5" t="s">
        <v>12</v>
      </c>
      <c r="C6" s="8" t="s">
        <v>18</v>
      </c>
      <c r="D6" s="7" t="s">
        <v>19</v>
      </c>
      <c r="E6" s="9">
        <v>91.5</v>
      </c>
      <c r="F6" s="9">
        <v>73.5</v>
      </c>
      <c r="G6" s="6">
        <f>(E6+F6)/3*0.4</f>
        <v>22</v>
      </c>
      <c r="H6" s="9">
        <v>64</v>
      </c>
      <c r="I6" s="6">
        <f t="shared" ref="I6:M6" si="2">H6*0.2</f>
        <v>12.8</v>
      </c>
      <c r="J6" s="6">
        <v>79.599999999999994</v>
      </c>
      <c r="K6" s="6">
        <f t="shared" si="2"/>
        <v>15.92</v>
      </c>
      <c r="L6" s="6">
        <v>78.400000000000006</v>
      </c>
      <c r="M6" s="6">
        <f t="shared" si="2"/>
        <v>15.680000000000001</v>
      </c>
      <c r="N6" s="6">
        <f>G6+I6+K6+M6</f>
        <v>66.400000000000006</v>
      </c>
      <c r="O6" s="4" t="s">
        <v>13</v>
      </c>
    </row>
    <row r="7" spans="1:15" ht="38.1" customHeight="1">
      <c r="A7" s="4">
        <v>2</v>
      </c>
      <c r="B7" s="5" t="s">
        <v>12</v>
      </c>
      <c r="C7" s="8" t="s">
        <v>18</v>
      </c>
      <c r="D7" s="7" t="s">
        <v>20</v>
      </c>
      <c r="E7" s="9">
        <v>62.5</v>
      </c>
      <c r="F7" s="9">
        <v>57.5</v>
      </c>
      <c r="G7" s="6">
        <f>(E7+F7)/3*0.4</f>
        <v>16</v>
      </c>
      <c r="H7" s="9">
        <v>35</v>
      </c>
      <c r="I7" s="6">
        <f t="shared" ref="I7:M7" si="3">H7*0.2</f>
        <v>7</v>
      </c>
      <c r="J7" s="6">
        <v>71.2</v>
      </c>
      <c r="K7" s="6">
        <f t="shared" si="3"/>
        <v>14.240000000000002</v>
      </c>
      <c r="L7" s="6">
        <v>65.599999999999994</v>
      </c>
      <c r="M7" s="6">
        <f t="shared" si="3"/>
        <v>13.12</v>
      </c>
      <c r="N7" s="6">
        <f>G7+I7+K7+M7</f>
        <v>50.36</v>
      </c>
      <c r="O7" s="4"/>
    </row>
    <row r="8" spans="1:15" ht="38.1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8.1" customHeight="1">
      <c r="A9" s="12">
        <v>1</v>
      </c>
      <c r="B9" s="4" t="s">
        <v>21</v>
      </c>
      <c r="C9" s="12" t="s">
        <v>22</v>
      </c>
      <c r="D9" s="12" t="s">
        <v>23</v>
      </c>
      <c r="E9" s="12">
        <v>107.5</v>
      </c>
      <c r="F9" s="12">
        <v>98.15</v>
      </c>
      <c r="G9" s="13">
        <v>27.42</v>
      </c>
      <c r="H9" s="12">
        <v>70</v>
      </c>
      <c r="I9" s="12">
        <v>14</v>
      </c>
      <c r="J9" s="12"/>
      <c r="K9" s="12"/>
      <c r="L9" s="12">
        <v>83.8</v>
      </c>
      <c r="M9" s="12">
        <v>33.520000000000003</v>
      </c>
      <c r="N9" s="13">
        <v>74.94</v>
      </c>
      <c r="O9" s="12" t="s">
        <v>24</v>
      </c>
    </row>
    <row r="10" spans="1:15" ht="38.1" customHeight="1">
      <c r="A10" s="12">
        <v>2</v>
      </c>
      <c r="B10" s="4" t="s">
        <v>21</v>
      </c>
      <c r="C10" s="12" t="s">
        <v>22</v>
      </c>
      <c r="D10" s="14" t="s">
        <v>25</v>
      </c>
      <c r="E10" s="12">
        <v>91.5</v>
      </c>
      <c r="F10" s="12">
        <v>91.9</v>
      </c>
      <c r="G10" s="13">
        <v>24.453333333333301</v>
      </c>
      <c r="H10" s="12">
        <v>76</v>
      </c>
      <c r="I10" s="12">
        <v>15.2</v>
      </c>
      <c r="J10" s="12"/>
      <c r="K10" s="12"/>
      <c r="L10" s="12">
        <v>77.599999999999994</v>
      </c>
      <c r="M10" s="12">
        <v>31.04</v>
      </c>
      <c r="N10" s="13">
        <v>70.6933333333333</v>
      </c>
      <c r="O10" s="12"/>
    </row>
    <row r="11" spans="1:15" ht="38.1" customHeight="1">
      <c r="A11" s="12">
        <v>3</v>
      </c>
      <c r="B11" s="4" t="s">
        <v>21</v>
      </c>
      <c r="C11" s="12" t="s">
        <v>22</v>
      </c>
      <c r="D11" s="12" t="s">
        <v>26</v>
      </c>
      <c r="E11" s="12">
        <v>79</v>
      </c>
      <c r="F11" s="12">
        <v>94</v>
      </c>
      <c r="G11" s="13">
        <v>23.066666666666698</v>
      </c>
      <c r="H11" s="12">
        <v>78</v>
      </c>
      <c r="I11" s="12">
        <v>15.6</v>
      </c>
      <c r="J11" s="12"/>
      <c r="K11" s="12"/>
      <c r="L11" s="12">
        <v>78.8</v>
      </c>
      <c r="M11" s="12">
        <v>31.52</v>
      </c>
      <c r="N11" s="13">
        <v>70.186666666666696</v>
      </c>
      <c r="O11" s="12"/>
    </row>
  </sheetData>
  <mergeCells count="1">
    <mergeCell ref="A1:O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谷红</dc:creator>
  <cp:lastModifiedBy>yh f</cp:lastModifiedBy>
  <dcterms:created xsi:type="dcterms:W3CDTF">2021-05-26T21:45:00Z</dcterms:created>
  <dcterms:modified xsi:type="dcterms:W3CDTF">2024-05-26T11:23:54Z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67BC8F534BE846D4ACA668EF9FE01D4A_13</vt:lpwstr>
  </property>
</Properties>
</file>